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10000" windowHeight="7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<sst xmlns="http://schemas.openxmlformats.org/spreadsheetml/2006/main" count="206" uniqueCount="45">
  <si>
    <t>中国科学院院属单位职工收入情况统计表 （表1）</t>
  </si>
  <si>
    <t>实发工资人数</t>
  </si>
  <si>
    <t>正局级</t>
  </si>
  <si>
    <t>各类津贴补贴</t>
  </si>
  <si>
    <t>10</t>
  </si>
  <si>
    <t>副高</t>
  </si>
  <si>
    <t>院核定工资总额</t>
  </si>
  <si>
    <t>12</t>
  </si>
  <si>
    <t>基本工资</t>
  </si>
  <si>
    <t>1</t>
  </si>
  <si>
    <t>实际发放
工资总额</t>
  </si>
  <si>
    <t>5</t>
  </si>
  <si>
    <t>合计</t>
  </si>
  <si>
    <t>3</t>
  </si>
  <si>
    <t>初级</t>
  </si>
  <si>
    <t>处长</t>
  </si>
  <si>
    <t>9</t>
  </si>
  <si>
    <t>7</t>
  </si>
  <si>
    <t>岗位津贴</t>
  </si>
  <si>
    <t>正高</t>
  </si>
  <si>
    <t>副局级</t>
  </si>
  <si>
    <t>11</t>
  </si>
  <si>
    <t>进入创新人员收入情况（元/年人均）</t>
  </si>
  <si>
    <t>一般岗位</t>
  </si>
  <si>
    <t>进入创新人数</t>
  </si>
  <si>
    <t>职工人数</t>
  </si>
  <si>
    <t>国家规定
工资</t>
  </si>
  <si>
    <t>工人</t>
  </si>
  <si>
    <t xml:space="preserve"> </t>
  </si>
  <si>
    <t>国家规定工资</t>
  </si>
  <si>
    <t>4</t>
  </si>
  <si>
    <t>院士</t>
  </si>
  <si>
    <t>未进创新人员收入情况（元/年人均）</t>
  </si>
  <si>
    <t>各类津贴
补贴</t>
  </si>
  <si>
    <t>中级</t>
  </si>
  <si>
    <t>副处长</t>
  </si>
  <si>
    <t>6</t>
  </si>
  <si>
    <t>8</t>
  </si>
  <si>
    <t>2</t>
  </si>
  <si>
    <t>未进创新人数
(含项目聘用)</t>
  </si>
  <si>
    <t>绩效奖励</t>
  </si>
  <si>
    <t>人数</t>
  </si>
  <si>
    <t>编号</t>
  </si>
  <si>
    <t>其中：
岗位津贴</t>
  </si>
  <si>
    <t/>
  </si>
</sst>
</file>

<file path=xl/styles.xml><?xml version="1.0" encoding="utf-8"?>
<styleSheet xmlns="http://schemas.openxmlformats.org/spreadsheetml/2006/main">
  <numFmts count="5">
    <numFmt numFmtId="9" formatCode="0%"/>
    <numFmt numFmtId="42" formatCode="_($* #,##0_);_($* (#,##0);_($* &quot;-&quot;_);_(@_)"/>
    <numFmt numFmtId="43" formatCode="_(* #,##0.00_);_(* (#,##0.00);_(* &quot;-&quot;??_);_(@_)"/>
    <numFmt numFmtId="44" formatCode="_($* #,##0.00_);_($* (#,##0.00);_($* &quot;-&quot;??_);_(@_)"/>
    <numFmt numFmtId="45" formatCode="mm:ss"/>
  </numFmts>
  <fonts count="4">
    <font>
      <sz val="10"/>
      <color indexed="8"/>
      <name val="Arial"/>
      <family val="2"/>
    </font>
    <font>
      <b/>
      <sz val="12"/>
      <color indexed="8"/>
      <name val="宋体"/>
      <family val="2"/>
    </font>
    <font>
      <sz val="10"/>
      <color indexed="8"/>
      <name val="宋体"/>
      <family val="2"/>
    </font>
    <font>
      <b/>
      <sz val="10"/>
      <color indexed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1" xfId="0" applyBorder="1" applyAlignment="1">
      <alignment horizontal="center" vertical="center"/>
    </xf>
    <xf numFmtId="0" fontId="2" fillId="0" borderId="2" xfId="0" applyBorder="1" applyAlignment="1">
      <alignment horizontal="center" vertical="center"/>
    </xf>
    <xf numFmtId="0" fontId="2" fillId="0" borderId="3" xfId="0" applyBorder="1" applyAlignment="1">
      <alignment horizontal="center" vertical="center" wrapText="1"/>
    </xf>
    <xf numFmtId="0" fontId="2" fillId="2" borderId="4" xfId="0" applyFill="1" applyBorder="1" applyAlignment="1">
      <alignment horizontal="center" vertical="center"/>
    </xf>
    <xf numFmtId="0" fontId="0" fillId="0" borderId="5" xfId="0" applyBorder="1" applyAlignment="1">
      <alignment/>
    </xf>
    <xf numFmtId="0" fontId="2" fillId="0" borderId="5" xfId="0" applyBorder="1" applyAlignment="1">
      <alignment horizontal="center" vertical="center"/>
    </xf>
    <xf numFmtId="0" fontId="3" fillId="0" borderId="3" xfId="0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6" xfId="0" applyBorder="1" applyAlignment="1">
      <alignment horizontal="center" vertical="center"/>
    </xf>
    <xf numFmtId="0" fontId="2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2" fillId="2" borderId="9" xfId="0" applyFill="1" applyBorder="1" applyAlignment="1">
      <alignment horizontal="center" vertical="center"/>
    </xf>
    <xf numFmtId="0" fontId="2" fillId="0" borderId="10" xfId="0" applyBorder="1" applyAlignment="1">
      <alignment horizontal="center" vertical="center"/>
    </xf>
    <xf numFmtId="0" fontId="2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" fillId="0" borderId="8" xfId="0" applyBorder="1" applyAlignment="1">
      <alignment horizontal="center" vertical="center"/>
    </xf>
    <xf numFmtId="0" fontId="2" fillId="0" borderId="10" xfId="0" applyBorder="1" applyAlignment="1">
      <alignment horizontal="center" vertical="center" wrapText="1"/>
    </xf>
    <xf numFmtId="0" fontId="2" fillId="0" borderId="8" xfId="0" applyBorder="1" applyAlignment="1">
      <alignment horizontal="center"/>
    </xf>
    <xf numFmtId="0" fontId="2" fillId="0" borderId="8" xfId="0" applyBorder="1" applyAlignment="1">
      <alignment horizontal="center" vertical="center" wrapText="1"/>
    </xf>
    <xf numFmtId="0" fontId="2" fillId="0" borderId="6" xfId="0" applyBorder="1" applyAlignment="1">
      <alignment horizontal="center"/>
    </xf>
    <xf numFmtId="0" fontId="2" fillId="0" borderId="7" xfId="0" applyBorder="1" applyAlignment="1">
      <alignment horizontal="center"/>
    </xf>
    <xf numFmtId="0" fontId="2" fillId="2" borderId="14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2" borderId="18" xfId="0" applyFill="1" applyBorder="1" applyAlignment="1">
      <alignment horizontal="center" vertical="center"/>
    </xf>
    <xf numFmtId="0" fontId="2" fillId="0" borderId="19" xfId="0" applyBorder="1" applyAlignment="1">
      <alignment horizontal="center" vertical="center" wrapText="1"/>
    </xf>
    <xf numFmtId="0" fontId="2" fillId="0" borderId="19" xfId="0" applyBorder="1" applyAlignment="1">
      <alignment horizontal="center" vertical="center"/>
    </xf>
    <xf numFmtId="0" fontId="2" fillId="0" borderId="2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B2" sqref="B2"/>
    </sheetView>
  </sheetViews>
  <sheetFormatPr defaultColWidth="9.140625" defaultRowHeight="12.75"/>
  <cols>
    <col min="1" max="1" width="12.57421875" style="0" customWidth="1"/>
    <col min="2" max="2" width="4.421875" style="0" customWidth="1"/>
    <col min="3" max="3" width="12.00390625" style="0" customWidth="1"/>
    <col min="4" max="5" width="12.8515625" style="0" customWidth="1"/>
    <col min="6" max="6" width="14.140625" style="0" customWidth="1"/>
    <col min="7" max="7" width="11.57421875" style="0" customWidth="1"/>
    <col min="8" max="8" width="14.00390625" style="0" customWidth="1"/>
    <col min="9" max="9" width="11.140625" style="0" customWidth="1"/>
    <col min="10" max="10" width="17.28125" style="0" customWidth="1"/>
    <col min="11" max="12" width="11.140625" style="0" customWidth="1"/>
  </cols>
  <sheetData>
    <row r="1" spans="1:12" ht="39.75" customHeight="1">
      <c r="A1" s="1" t="s">
        <v>0</v>
      </c>
      <c r="B1" s="8" t="s">
        <v>28</v>
      </c>
      <c r="C1" s="8" t="s">
        <v>28</v>
      </c>
      <c r="D1" s="8" t="s">
        <v>28</v>
      </c>
      <c r="E1" s="8" t="s">
        <v>28</v>
      </c>
      <c r="F1" s="8" t="s">
        <v>28</v>
      </c>
      <c r="G1" s="8" t="s">
        <v>28</v>
      </c>
      <c r="H1" s="8" t="s">
        <v>28</v>
      </c>
      <c r="I1" s="8" t="s">
        <v>28</v>
      </c>
      <c r="J1" s="8" t="s">
        <v>28</v>
      </c>
      <c r="K1" s="8" t="s">
        <v>28</v>
      </c>
      <c r="L1" s="8" t="s">
        <v>28</v>
      </c>
    </row>
    <row r="2" spans="1:12" ht="24" customHeight="1">
      <c r="A2" s="2" t="s">
        <v>25</v>
      </c>
      <c r="B2" s="9" t="s">
        <v>44</v>
      </c>
      <c r="C2" s="15" t="s">
        <v>28</v>
      </c>
      <c r="D2" s="18" t="s">
        <v>24</v>
      </c>
      <c r="E2" s="20" t="s">
        <v>44</v>
      </c>
      <c r="F2" s="21" t="s">
        <v>39</v>
      </c>
      <c r="G2" s="20" t="s">
        <v>44</v>
      </c>
      <c r="H2" s="18" t="s">
        <v>1</v>
      </c>
      <c r="I2" s="20" t="s">
        <v>44</v>
      </c>
      <c r="J2" s="18" t="s">
        <v>6</v>
      </c>
      <c r="K2" s="22" t="s">
        <v>44</v>
      </c>
      <c r="L2" s="25" t="s">
        <v>28</v>
      </c>
    </row>
    <row r="3" spans="1:12" ht="24" customHeight="1">
      <c r="A3" s="3" t="s">
        <v>10</v>
      </c>
      <c r="B3" s="10" t="s">
        <v>44</v>
      </c>
      <c r="C3" s="16" t="s">
        <v>28</v>
      </c>
      <c r="D3" s="14" t="s">
        <v>29</v>
      </c>
      <c r="E3" s="14" t="s">
        <v>44</v>
      </c>
      <c r="F3" s="14" t="s">
        <v>3</v>
      </c>
      <c r="G3" s="14" t="s">
        <v>44</v>
      </c>
      <c r="H3" s="14" t="s">
        <v>18</v>
      </c>
      <c r="I3" s="14" t="s">
        <v>44</v>
      </c>
      <c r="J3" s="14" t="s">
        <v>40</v>
      </c>
      <c r="K3" s="23" t="s">
        <v>44</v>
      </c>
      <c r="L3" s="26" t="s">
        <v>28</v>
      </c>
    </row>
    <row r="4" spans="1:12" ht="24" customHeight="1">
      <c r="A4" s="2" t="s">
        <v>22</v>
      </c>
      <c r="B4" s="11" t="s">
        <v>28</v>
      </c>
      <c r="C4" s="11" t="s">
        <v>28</v>
      </c>
      <c r="D4" s="11" t="s">
        <v>28</v>
      </c>
      <c r="E4" s="11" t="s">
        <v>28</v>
      </c>
      <c r="F4" s="11" t="s">
        <v>28</v>
      </c>
      <c r="G4" s="11" t="s">
        <v>28</v>
      </c>
      <c r="H4" s="18" t="s">
        <v>32</v>
      </c>
      <c r="I4" s="11" t="s">
        <v>28</v>
      </c>
      <c r="J4" s="11" t="s">
        <v>28</v>
      </c>
      <c r="K4" s="11" t="s">
        <v>28</v>
      </c>
      <c r="L4" s="27" t="s">
        <v>28</v>
      </c>
    </row>
    <row r="5" spans="1:12" ht="24" customHeight="1">
      <c r="A5" s="4" t="s">
        <v>44</v>
      </c>
      <c r="B5" s="12" t="s">
        <v>44</v>
      </c>
      <c r="C5" s="13" t="s">
        <v>41</v>
      </c>
      <c r="D5" s="13" t="s">
        <v>8</v>
      </c>
      <c r="E5" s="17" t="s">
        <v>28</v>
      </c>
      <c r="F5" s="13" t="s">
        <v>18</v>
      </c>
      <c r="G5" s="13" t="s">
        <v>40</v>
      </c>
      <c r="H5" s="13" t="s">
        <v>41</v>
      </c>
      <c r="I5" s="13" t="s">
        <v>8</v>
      </c>
      <c r="J5" s="17" t="s">
        <v>28</v>
      </c>
      <c r="K5" s="24" t="s">
        <v>40</v>
      </c>
      <c r="L5" s="28" t="s">
        <v>44</v>
      </c>
    </row>
    <row r="6" spans="1:12" ht="24" customHeight="1">
      <c r="A6" s="5" t="s">
        <v>28</v>
      </c>
      <c r="B6" s="13" t="s">
        <v>42</v>
      </c>
      <c r="C6" s="17" t="s">
        <v>28</v>
      </c>
      <c r="D6" s="19" t="s">
        <v>26</v>
      </c>
      <c r="E6" s="19" t="s">
        <v>33</v>
      </c>
      <c r="F6" s="17" t="s">
        <v>28</v>
      </c>
      <c r="G6" s="17" t="s">
        <v>28</v>
      </c>
      <c r="H6" s="17" t="s">
        <v>28</v>
      </c>
      <c r="I6" s="19" t="s">
        <v>26</v>
      </c>
      <c r="J6" s="19" t="s">
        <v>33</v>
      </c>
      <c r="K6" s="17" t="s">
        <v>28</v>
      </c>
      <c r="L6" s="29" t="s">
        <v>43</v>
      </c>
    </row>
    <row r="7" spans="1:12" ht="24" customHeight="1">
      <c r="A7" s="6" t="s">
        <v>31</v>
      </c>
      <c r="B7" s="13" t="s">
        <v>9</v>
      </c>
      <c r="C7" s="13" t="s">
        <v>44</v>
      </c>
      <c r="D7" s="13" t="s">
        <v>44</v>
      </c>
      <c r="E7" s="13" t="s">
        <v>44</v>
      </c>
      <c r="F7" s="13" t="s">
        <v>44</v>
      </c>
      <c r="G7" s="13" t="s">
        <v>44</v>
      </c>
      <c r="H7" s="13" t="s">
        <v>44</v>
      </c>
      <c r="I7" s="13" t="s">
        <v>44</v>
      </c>
      <c r="J7" s="13" t="s">
        <v>44</v>
      </c>
      <c r="K7" s="13" t="s">
        <v>44</v>
      </c>
      <c r="L7" s="30" t="s">
        <v>44</v>
      </c>
    </row>
    <row r="8" spans="1:12" ht="24" customHeight="1">
      <c r="A8" s="6" t="s">
        <v>19</v>
      </c>
      <c r="B8" s="13" t="s">
        <v>38</v>
      </c>
      <c r="C8" s="13" t="s">
        <v>44</v>
      </c>
      <c r="D8" s="13" t="s">
        <v>44</v>
      </c>
      <c r="E8" s="13" t="s">
        <v>44</v>
      </c>
      <c r="F8" s="13" t="s">
        <v>44</v>
      </c>
      <c r="G8" s="13" t="s">
        <v>44</v>
      </c>
      <c r="H8" s="13" t="s">
        <v>44</v>
      </c>
      <c r="I8" s="13" t="s">
        <v>44</v>
      </c>
      <c r="J8" s="13" t="s">
        <v>44</v>
      </c>
      <c r="K8" s="13" t="s">
        <v>44</v>
      </c>
      <c r="L8" s="30" t="s">
        <v>44</v>
      </c>
    </row>
    <row r="9" spans="1:12" ht="24" customHeight="1">
      <c r="A9" s="6" t="s">
        <v>5</v>
      </c>
      <c r="B9" s="13" t="s">
        <v>13</v>
      </c>
      <c r="C9" s="13" t="s">
        <v>44</v>
      </c>
      <c r="D9" s="13" t="s">
        <v>44</v>
      </c>
      <c r="E9" s="13" t="s">
        <v>44</v>
      </c>
      <c r="F9" s="13" t="s">
        <v>44</v>
      </c>
      <c r="G9" s="13" t="s">
        <v>44</v>
      </c>
      <c r="H9" s="13" t="s">
        <v>44</v>
      </c>
      <c r="I9" s="13" t="s">
        <v>44</v>
      </c>
      <c r="J9" s="13" t="s">
        <v>44</v>
      </c>
      <c r="K9" s="13" t="s">
        <v>44</v>
      </c>
      <c r="L9" s="30" t="s">
        <v>44</v>
      </c>
    </row>
    <row r="10" spans="1:12" ht="24" customHeight="1">
      <c r="A10" s="6" t="s">
        <v>34</v>
      </c>
      <c r="B10" s="13" t="s">
        <v>30</v>
      </c>
      <c r="C10" s="13" t="s">
        <v>44</v>
      </c>
      <c r="D10" s="13" t="s">
        <v>44</v>
      </c>
      <c r="E10" s="13" t="s">
        <v>44</v>
      </c>
      <c r="F10" s="13" t="s">
        <v>44</v>
      </c>
      <c r="G10" s="13" t="s">
        <v>44</v>
      </c>
      <c r="H10" s="13" t="s">
        <v>44</v>
      </c>
      <c r="I10" s="13" t="s">
        <v>44</v>
      </c>
      <c r="J10" s="13" t="s">
        <v>44</v>
      </c>
      <c r="K10" s="13" t="s">
        <v>44</v>
      </c>
      <c r="L10" s="30" t="s">
        <v>44</v>
      </c>
    </row>
    <row r="11" spans="1:12" ht="24" customHeight="1">
      <c r="A11" s="6" t="s">
        <v>14</v>
      </c>
      <c r="B11" s="13" t="s">
        <v>11</v>
      </c>
      <c r="C11" s="13" t="s">
        <v>44</v>
      </c>
      <c r="D11" s="13" t="s">
        <v>44</v>
      </c>
      <c r="E11" s="13" t="s">
        <v>44</v>
      </c>
      <c r="F11" s="13" t="s">
        <v>44</v>
      </c>
      <c r="G11" s="13" t="s">
        <v>44</v>
      </c>
      <c r="H11" s="13" t="s">
        <v>44</v>
      </c>
      <c r="I11" s="13" t="s">
        <v>44</v>
      </c>
      <c r="J11" s="13" t="s">
        <v>44</v>
      </c>
      <c r="K11" s="13" t="s">
        <v>44</v>
      </c>
      <c r="L11" s="30" t="s">
        <v>44</v>
      </c>
    </row>
    <row r="12" spans="1:12" ht="24" customHeight="1">
      <c r="A12" s="6" t="s">
        <v>2</v>
      </c>
      <c r="B12" s="13" t="s">
        <v>36</v>
      </c>
      <c r="C12" s="13" t="s">
        <v>44</v>
      </c>
      <c r="D12" s="13" t="s">
        <v>44</v>
      </c>
      <c r="E12" s="13" t="s">
        <v>44</v>
      </c>
      <c r="F12" s="13" t="s">
        <v>44</v>
      </c>
      <c r="G12" s="13" t="s">
        <v>44</v>
      </c>
      <c r="H12" s="13" t="s">
        <v>44</v>
      </c>
      <c r="I12" s="13" t="s">
        <v>44</v>
      </c>
      <c r="J12" s="13" t="s">
        <v>44</v>
      </c>
      <c r="K12" s="13" t="s">
        <v>44</v>
      </c>
      <c r="L12" s="30" t="s">
        <v>44</v>
      </c>
    </row>
    <row r="13" spans="1:12" ht="24" customHeight="1">
      <c r="A13" s="6" t="s">
        <v>20</v>
      </c>
      <c r="B13" s="13" t="s">
        <v>17</v>
      </c>
      <c r="C13" s="13" t="s">
        <v>44</v>
      </c>
      <c r="D13" s="13" t="s">
        <v>44</v>
      </c>
      <c r="E13" s="13" t="s">
        <v>44</v>
      </c>
      <c r="F13" s="13" t="s">
        <v>44</v>
      </c>
      <c r="G13" s="13" t="s">
        <v>44</v>
      </c>
      <c r="H13" s="13" t="s">
        <v>44</v>
      </c>
      <c r="I13" s="13" t="s">
        <v>44</v>
      </c>
      <c r="J13" s="13" t="s">
        <v>44</v>
      </c>
      <c r="K13" s="13" t="s">
        <v>44</v>
      </c>
      <c r="L13" s="30" t="s">
        <v>44</v>
      </c>
    </row>
    <row r="14" spans="1:12" ht="24" customHeight="1">
      <c r="A14" s="6" t="s">
        <v>15</v>
      </c>
      <c r="B14" s="13" t="s">
        <v>37</v>
      </c>
      <c r="C14" s="13" t="s">
        <v>44</v>
      </c>
      <c r="D14" s="13" t="s">
        <v>44</v>
      </c>
      <c r="E14" s="13" t="s">
        <v>44</v>
      </c>
      <c r="F14" s="13" t="s">
        <v>44</v>
      </c>
      <c r="G14" s="13" t="s">
        <v>44</v>
      </c>
      <c r="H14" s="13" t="s">
        <v>44</v>
      </c>
      <c r="I14" s="13" t="s">
        <v>44</v>
      </c>
      <c r="J14" s="13" t="s">
        <v>44</v>
      </c>
      <c r="K14" s="13" t="s">
        <v>44</v>
      </c>
      <c r="L14" s="30" t="s">
        <v>44</v>
      </c>
    </row>
    <row r="15" spans="1:12" ht="24" customHeight="1">
      <c r="A15" s="6" t="s">
        <v>35</v>
      </c>
      <c r="B15" s="13" t="s">
        <v>16</v>
      </c>
      <c r="C15" s="13" t="s">
        <v>44</v>
      </c>
      <c r="D15" s="13" t="s">
        <v>44</v>
      </c>
      <c r="E15" s="13" t="s">
        <v>44</v>
      </c>
      <c r="F15" s="13" t="s">
        <v>44</v>
      </c>
      <c r="G15" s="13" t="s">
        <v>44</v>
      </c>
      <c r="H15" s="13" t="s">
        <v>44</v>
      </c>
      <c r="I15" s="13" t="s">
        <v>44</v>
      </c>
      <c r="J15" s="13" t="s">
        <v>44</v>
      </c>
      <c r="K15" s="13" t="s">
        <v>44</v>
      </c>
      <c r="L15" s="30" t="s">
        <v>44</v>
      </c>
    </row>
    <row r="16" spans="1:12" ht="24" customHeight="1">
      <c r="A16" s="6" t="s">
        <v>23</v>
      </c>
      <c r="B16" s="13" t="s">
        <v>4</v>
      </c>
      <c r="C16" s="13" t="s">
        <v>44</v>
      </c>
      <c r="D16" s="13" t="s">
        <v>44</v>
      </c>
      <c r="E16" s="13" t="s">
        <v>44</v>
      </c>
      <c r="F16" s="13" t="s">
        <v>44</v>
      </c>
      <c r="G16" s="13" t="s">
        <v>44</v>
      </c>
      <c r="H16" s="13" t="s">
        <v>44</v>
      </c>
      <c r="I16" s="13" t="s">
        <v>44</v>
      </c>
      <c r="J16" s="13" t="s">
        <v>44</v>
      </c>
      <c r="K16" s="13" t="s">
        <v>44</v>
      </c>
      <c r="L16" s="30" t="s">
        <v>44</v>
      </c>
    </row>
    <row r="17" spans="1:12" ht="24" customHeight="1">
      <c r="A17" s="6" t="s">
        <v>27</v>
      </c>
      <c r="B17" s="13" t="s">
        <v>21</v>
      </c>
      <c r="C17" s="13" t="s">
        <v>44</v>
      </c>
      <c r="D17" s="13" t="s">
        <v>44</v>
      </c>
      <c r="E17" s="13" t="s">
        <v>44</v>
      </c>
      <c r="F17" s="13" t="s">
        <v>44</v>
      </c>
      <c r="G17" s="13" t="s">
        <v>44</v>
      </c>
      <c r="H17" s="13" t="s">
        <v>44</v>
      </c>
      <c r="I17" s="13" t="s">
        <v>44</v>
      </c>
      <c r="J17" s="13" t="s">
        <v>44</v>
      </c>
      <c r="K17" s="13" t="s">
        <v>44</v>
      </c>
      <c r="L17" s="30" t="s">
        <v>44</v>
      </c>
    </row>
    <row r="18" spans="1:12" ht="24" customHeight="1">
      <c r="A18" s="7" t="s">
        <v>12</v>
      </c>
      <c r="B18" s="14" t="s">
        <v>7</v>
      </c>
      <c r="C18" s="14">
        <f>C7+C8+C9+C10+C11+C12+C13+C14+C15+C16+C17</f>
        <v>0</v>
      </c>
      <c r="D18" s="14">
        <f>(C7*D7+C8*D8+C9*D9+C10*D10+C11*D11+C12*D12+C13*D13+C14*D14+C15*D15+C16*D16+C17*D17)/(C18+0.000001)</f>
        <v>0</v>
      </c>
      <c r="E18" s="14">
        <f>(C7*E7+C8*E8+C9*E9+C10*E10+C11*E11+C12*E12+C13*E13+C14*E14+C15*E15+C16*E16+C17*E17)/(C18+0.000001)</f>
        <v>0</v>
      </c>
      <c r="F18" s="14">
        <f>(C7*F7+C8*F8+C9*F9+C10*F10+C11*F11+C12*F12+C13*F13+C14*F14+C15*F15+C16*F16+C17*F17)/(C18+0.000001)</f>
        <v>0</v>
      </c>
      <c r="G18" s="14">
        <f>(C7*G7+C8*G8+C9*G9+C10*G10+C11*G11+C12*G12+C13*G13+C14*G14+C15*G15+C16*G16+C17*G17)/(C18+0.000001)</f>
        <v>0</v>
      </c>
      <c r="H18" s="14">
        <f>H7+H8+H9+H10+H11+H12+H13+H14+H15+H16+H17</f>
        <v>0</v>
      </c>
      <c r="I18" s="14">
        <f>(H7*I7+H8*I8+H9*I9+H10*I10+H11*I11+H12*I12+H13*I13+H14*I14+H15*I15+H16*I16+H17*I17)/(H18+0.000001)</f>
        <v>0</v>
      </c>
      <c r="J18" s="14">
        <f>(H7*J7+H8*J8+H9*J9+H10*J10+H11*J11+H12*J12+H13*J13+H14*J14+H15*J15+H16*J16+H17*J17)/(H18+0.000001)</f>
        <v>0</v>
      </c>
      <c r="K18" s="14">
        <f>(H7*K7+H8*K8+H9*K9+H10*K10+H11*K11+H12*K12+H13*K13+H14*K14+H15*K15+H16*K16+H17*K17)/(H18+0.000001)</f>
        <v>0</v>
      </c>
      <c r="L18" s="31">
        <f>(H7*L7+H8*L8+H9*L9+H10*L10+H11*L11+H12*L12+H13*L13+H14*L14+H15*L15+H16*L16+H17*L17)/(H18+0.000001)</f>
        <v>0</v>
      </c>
    </row>
  </sheetData>
  <sheetProtection/>
  <mergeCells count="15">
    <mergeCell ref="A1:L1"/>
    <mergeCell ref="A4:G4"/>
    <mergeCell ref="A5:A6"/>
    <mergeCell ref="B2:C2"/>
    <mergeCell ref="B3:C3"/>
    <mergeCell ref="C5:C6"/>
    <mergeCell ref="D5:E5"/>
    <mergeCell ref="F5:F6"/>
    <mergeCell ref="G5:G6"/>
    <mergeCell ref="H4:L4"/>
    <mergeCell ref="H5:H6"/>
    <mergeCell ref="I5:J5"/>
    <mergeCell ref="K2:L2"/>
    <mergeCell ref="K3:L3"/>
    <mergeCell ref="K5:K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